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5070" activeTab="0"/>
  </bookViews>
  <sheets>
    <sheet name="Planilha" sheetId="1" r:id="rId1"/>
  </sheets>
  <definedNames>
    <definedName name="_xlnm.Print_Area" localSheetId="0">'Planilha'!$A$4:$I$32</definedName>
  </definedNames>
  <calcPr fullCalcOnLoad="1"/>
</workbook>
</file>

<file path=xl/sharedStrings.xml><?xml version="1.0" encoding="utf-8"?>
<sst xmlns="http://schemas.openxmlformats.org/spreadsheetml/2006/main" count="44" uniqueCount="36">
  <si>
    <t>ITEM</t>
  </si>
  <si>
    <t>DESCRIÇÃO</t>
  </si>
  <si>
    <t>UNID</t>
  </si>
  <si>
    <t>QUANT.</t>
  </si>
  <si>
    <t>1.0</t>
  </si>
  <si>
    <t xml:space="preserve"> </t>
  </si>
  <si>
    <t>1.1</t>
  </si>
  <si>
    <t>Subtotal</t>
  </si>
  <si>
    <t>2.0</t>
  </si>
  <si>
    <t>2.1</t>
  </si>
  <si>
    <t>2.2</t>
  </si>
  <si>
    <t>3.0</t>
  </si>
  <si>
    <t>VEDAÇÃO:</t>
  </si>
  <si>
    <t>DIVERSOS</t>
  </si>
  <si>
    <t>m²</t>
  </si>
  <si>
    <t>TOTAL</t>
  </si>
  <si>
    <t>PINTURA</t>
  </si>
  <si>
    <t>Acessórios, fita crepe, solventes, rolos, etc.</t>
  </si>
  <si>
    <t>MATERIAL</t>
  </si>
  <si>
    <t>MDO</t>
  </si>
  <si>
    <t>ANEXO II</t>
  </si>
  <si>
    <t>BDI</t>
  </si>
  <si>
    <t>m</t>
  </si>
  <si>
    <t>Tinta acrílica fosca (três demãos)</t>
  </si>
  <si>
    <t>Parede de gesso acartonado (Dry Wall) com preenchimento de lã de vidro</t>
  </si>
  <si>
    <t>Assentamento de rodapé cerâmico</t>
  </si>
  <si>
    <t>TOTAL C/ BDI</t>
  </si>
  <si>
    <t>Fundo prep.de paredes (paredes de gesso acartonado)</t>
  </si>
  <si>
    <t>Conj.</t>
  </si>
  <si>
    <t>Serv.</t>
  </si>
  <si>
    <t xml:space="preserve">Limpeza </t>
  </si>
  <si>
    <t>2.4</t>
  </si>
  <si>
    <t>3.6</t>
  </si>
  <si>
    <t>-</t>
  </si>
  <si>
    <t>3.8</t>
  </si>
  <si>
    <t>ITEM 02 - INSTALAÇÃO  E PINTURA DE PAREDE DE GESSO ACARTONADO (CAMPUS VARGINHA)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</si>
</sst>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000\1\1\1\4\5"/>
    <numFmt numFmtId="184" formatCode="00000000"/>
    <numFmt numFmtId="185" formatCode="[$-416]dddd\,\ d&quot; de &quot;mmmm&quot; de &quot;yyyy"/>
    <numFmt numFmtId="186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81" fontId="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181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1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11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1" fontId="3" fillId="0" borderId="19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41"/>
  <sheetViews>
    <sheetView tabSelected="1" view="pageBreakPreview" zoomScale="76" zoomScaleSheetLayoutView="76" zoomScalePageLayoutView="0" workbookViewId="0" topLeftCell="A7">
      <pane ySplit="5" topLeftCell="A12" activePane="bottomLeft" state="frozen"/>
      <selection pane="topLeft" activeCell="A7" sqref="A7"/>
      <selection pane="bottomLeft" activeCell="C31" sqref="C31"/>
    </sheetView>
  </sheetViews>
  <sheetFormatPr defaultColWidth="9.140625" defaultRowHeight="12.75"/>
  <cols>
    <col min="1" max="1" width="7.421875" style="0" customWidth="1"/>
    <col min="2" max="2" width="76.8515625" style="0" customWidth="1"/>
    <col min="3" max="3" width="8.00390625" style="0" customWidth="1"/>
    <col min="4" max="4" width="9.57421875" style="4" bestFit="1" customWidth="1"/>
    <col min="5" max="7" width="12.7109375" style="5" customWidth="1"/>
    <col min="8" max="8" width="12.7109375" style="50" customWidth="1"/>
    <col min="9" max="9" width="13.710937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spans="1:9" ht="18" customHeight="1">
      <c r="A7" s="77"/>
      <c r="B7" s="77"/>
      <c r="C7" s="77"/>
      <c r="D7" s="77"/>
      <c r="E7" s="77"/>
      <c r="F7" s="77"/>
      <c r="G7" s="77"/>
      <c r="H7" s="77"/>
      <c r="I7" s="77"/>
    </row>
    <row r="8" spans="1:9" ht="18" customHeight="1">
      <c r="A8" s="77"/>
      <c r="B8" s="77"/>
      <c r="C8" s="77"/>
      <c r="D8" s="77"/>
      <c r="E8" s="77"/>
      <c r="F8" s="77"/>
      <c r="G8" s="77"/>
      <c r="H8" s="77"/>
      <c r="I8" s="77"/>
    </row>
    <row r="9" spans="1:9" ht="18" customHeight="1">
      <c r="A9" s="77" t="s">
        <v>35</v>
      </c>
      <c r="B9" s="77"/>
      <c r="C9" s="77"/>
      <c r="D9" s="77"/>
      <c r="E9" s="77"/>
      <c r="F9" s="77"/>
      <c r="G9" s="77"/>
      <c r="H9" s="77"/>
      <c r="I9" s="77"/>
    </row>
    <row r="10" spans="1:9" ht="18" customHeight="1" thickBot="1">
      <c r="A10" s="77" t="s">
        <v>20</v>
      </c>
      <c r="B10" s="77"/>
      <c r="C10" s="77"/>
      <c r="D10" s="77"/>
      <c r="E10" s="77"/>
      <c r="F10" s="77"/>
      <c r="G10" s="77"/>
      <c r="H10" s="77"/>
      <c r="I10" s="77"/>
    </row>
    <row r="11" spans="1:9" s="49" customFormat="1" ht="18" customHeight="1" thickBot="1" thickTop="1">
      <c r="A11" s="46" t="s">
        <v>0</v>
      </c>
      <c r="B11" s="46" t="s">
        <v>1</v>
      </c>
      <c r="C11" s="46" t="s">
        <v>2</v>
      </c>
      <c r="D11" s="47" t="s">
        <v>3</v>
      </c>
      <c r="E11" s="48" t="s">
        <v>18</v>
      </c>
      <c r="F11" s="48" t="s">
        <v>19</v>
      </c>
      <c r="G11" s="48" t="s">
        <v>15</v>
      </c>
      <c r="H11" s="51" t="s">
        <v>21</v>
      </c>
      <c r="I11" s="62" t="s">
        <v>26</v>
      </c>
    </row>
    <row r="12" spans="1:9" s="2" customFormat="1" ht="18" customHeight="1" thickTop="1">
      <c r="A12" s="69" t="s">
        <v>4</v>
      </c>
      <c r="B12" s="63" t="s">
        <v>12</v>
      </c>
      <c r="C12" s="22"/>
      <c r="D12" s="23" t="s">
        <v>5</v>
      </c>
      <c r="E12" s="24"/>
      <c r="F12" s="24"/>
      <c r="G12" s="24"/>
      <c r="H12" s="52"/>
      <c r="I12" s="24"/>
    </row>
    <row r="13" spans="1:9" ht="18" customHeight="1">
      <c r="A13" s="70" t="s">
        <v>6</v>
      </c>
      <c r="B13" s="64" t="s">
        <v>24</v>
      </c>
      <c r="C13" s="25" t="s">
        <v>14</v>
      </c>
      <c r="D13" s="26">
        <v>85</v>
      </c>
      <c r="E13" s="27"/>
      <c r="F13" s="27"/>
      <c r="G13" s="27">
        <f>(F13+E13)*D13</f>
        <v>0</v>
      </c>
      <c r="H13" s="34" t="s">
        <v>33</v>
      </c>
      <c r="I13" s="27">
        <f>G13*1</f>
        <v>0</v>
      </c>
    </row>
    <row r="14" spans="1:9" s="2" customFormat="1" ht="18" customHeight="1">
      <c r="A14" s="71"/>
      <c r="B14" s="65" t="s">
        <v>7</v>
      </c>
      <c r="C14" s="28"/>
      <c r="D14" s="29" t="s">
        <v>5</v>
      </c>
      <c r="E14" s="30">
        <f>E13*D13</f>
        <v>0</v>
      </c>
      <c r="F14" s="30">
        <f>F13*D13</f>
        <v>0</v>
      </c>
      <c r="G14" s="30">
        <f>G13</f>
        <v>0</v>
      </c>
      <c r="H14" s="34"/>
      <c r="I14" s="30">
        <f>I13</f>
        <v>0</v>
      </c>
    </row>
    <row r="15" spans="1:11" ht="18" customHeight="1">
      <c r="A15" s="70"/>
      <c r="B15" s="64"/>
      <c r="C15" s="25"/>
      <c r="D15" s="26"/>
      <c r="E15" s="27"/>
      <c r="F15" s="27"/>
      <c r="G15" s="27"/>
      <c r="H15" s="53"/>
      <c r="I15" s="27"/>
      <c r="J15" s="18"/>
      <c r="K15" s="18"/>
    </row>
    <row r="16" spans="1:11" s="2" customFormat="1" ht="18" customHeight="1">
      <c r="A16" s="72" t="s">
        <v>8</v>
      </c>
      <c r="B16" s="65" t="s">
        <v>16</v>
      </c>
      <c r="C16" s="28"/>
      <c r="D16" s="29"/>
      <c r="E16" s="30"/>
      <c r="F16" s="30"/>
      <c r="G16" s="30"/>
      <c r="H16" s="54"/>
      <c r="I16" s="30"/>
      <c r="J16" s="17"/>
      <c r="K16" s="17"/>
    </row>
    <row r="17" spans="1:11" ht="18" customHeight="1">
      <c r="A17" s="73" t="s">
        <v>9</v>
      </c>
      <c r="B17" s="66" t="s">
        <v>27</v>
      </c>
      <c r="C17" s="31" t="s">
        <v>14</v>
      </c>
      <c r="D17" s="32">
        <v>170</v>
      </c>
      <c r="E17" s="61"/>
      <c r="F17" s="61"/>
      <c r="G17" s="27">
        <f>(F17+E17)*D17</f>
        <v>0</v>
      </c>
      <c r="H17" s="34"/>
      <c r="I17" s="27">
        <f>(1+H17)*G17</f>
        <v>0</v>
      </c>
      <c r="J17" s="18"/>
      <c r="K17" s="18"/>
    </row>
    <row r="18" spans="1:11" ht="18" customHeight="1">
      <c r="A18" s="73" t="s">
        <v>10</v>
      </c>
      <c r="B18" s="66" t="s">
        <v>23</v>
      </c>
      <c r="C18" s="31" t="s">
        <v>14</v>
      </c>
      <c r="D18" s="32">
        <v>170</v>
      </c>
      <c r="E18" s="7"/>
      <c r="F18" s="7"/>
      <c r="G18" s="27">
        <f>(F18+E18)*D18</f>
        <v>0</v>
      </c>
      <c r="H18" s="34"/>
      <c r="I18" s="27">
        <f>(1+H18)*G18</f>
        <v>0</v>
      </c>
      <c r="J18" s="18"/>
      <c r="K18" s="18"/>
    </row>
    <row r="19" spans="1:11" ht="18" customHeight="1">
      <c r="A19" s="73" t="s">
        <v>31</v>
      </c>
      <c r="B19" s="66" t="s">
        <v>17</v>
      </c>
      <c r="C19" s="31" t="s">
        <v>28</v>
      </c>
      <c r="D19" s="32">
        <v>1</v>
      </c>
      <c r="E19" s="33"/>
      <c r="F19" s="33"/>
      <c r="G19" s="27">
        <f>(F19+E19)*D19</f>
        <v>0</v>
      </c>
      <c r="H19" s="34"/>
      <c r="I19" s="27">
        <f>(1+H19)*G19</f>
        <v>0</v>
      </c>
      <c r="J19" s="18"/>
      <c r="K19" s="18"/>
    </row>
    <row r="20" spans="1:11" s="2" customFormat="1" ht="18" customHeight="1">
      <c r="A20" s="71"/>
      <c r="B20" s="65" t="s">
        <v>7</v>
      </c>
      <c r="C20" s="28"/>
      <c r="D20" s="29"/>
      <c r="E20" s="30">
        <f>SUMPRODUCT(E17:E19,D17:D19)</f>
        <v>0</v>
      </c>
      <c r="F20" s="30">
        <f>SUMPRODUCT(F17:F19,D17:D19)</f>
        <v>0</v>
      </c>
      <c r="G20" s="30">
        <f>SUM(G17:G19)</f>
        <v>0</v>
      </c>
      <c r="H20" s="34"/>
      <c r="I20" s="30">
        <f>SUM(I17:I19)</f>
        <v>0</v>
      </c>
      <c r="J20" s="17"/>
      <c r="K20" s="17"/>
    </row>
    <row r="21" spans="1:9" ht="18" customHeight="1">
      <c r="A21" s="70"/>
      <c r="B21" s="64"/>
      <c r="C21" s="25"/>
      <c r="D21" s="26"/>
      <c r="E21" s="27"/>
      <c r="F21" s="27"/>
      <c r="G21" s="27"/>
      <c r="H21" s="53"/>
      <c r="I21" s="27"/>
    </row>
    <row r="22" spans="1:9" s="2" customFormat="1" ht="18" customHeight="1">
      <c r="A22" s="72" t="s">
        <v>11</v>
      </c>
      <c r="B22" s="65" t="s">
        <v>13</v>
      </c>
      <c r="C22" s="28"/>
      <c r="D22" s="29" t="s">
        <v>5</v>
      </c>
      <c r="E22" s="30"/>
      <c r="F22" s="30"/>
      <c r="G22" s="30"/>
      <c r="H22" s="54"/>
      <c r="I22" s="30"/>
    </row>
    <row r="23" spans="1:10" ht="18" customHeight="1">
      <c r="A23" s="73" t="s">
        <v>32</v>
      </c>
      <c r="B23" s="66" t="s">
        <v>25</v>
      </c>
      <c r="C23" s="25" t="s">
        <v>22</v>
      </c>
      <c r="D23" s="26">
        <v>48</v>
      </c>
      <c r="E23" s="7">
        <v>0</v>
      </c>
      <c r="F23" s="7"/>
      <c r="G23" s="27">
        <f>(F23+E23)*D23</f>
        <v>0</v>
      </c>
      <c r="H23" s="34"/>
      <c r="I23" s="27">
        <f>(1+H23)*G23</f>
        <v>0</v>
      </c>
      <c r="J23" s="18"/>
    </row>
    <row r="24" spans="1:10" ht="18" customHeight="1">
      <c r="A24" s="73" t="s">
        <v>34</v>
      </c>
      <c r="B24" s="64" t="s">
        <v>30</v>
      </c>
      <c r="C24" s="25" t="s">
        <v>29</v>
      </c>
      <c r="D24" s="26">
        <v>1</v>
      </c>
      <c r="E24" s="27"/>
      <c r="F24" s="27"/>
      <c r="G24" s="27">
        <f>(F24+E24)*D24</f>
        <v>0</v>
      </c>
      <c r="H24" s="34"/>
      <c r="I24" s="27">
        <f>(1+H24)*G24</f>
        <v>0</v>
      </c>
      <c r="J24" s="18"/>
    </row>
    <row r="25" spans="1:10" s="2" customFormat="1" ht="18" customHeight="1">
      <c r="A25" s="71"/>
      <c r="B25" s="65" t="s">
        <v>7</v>
      </c>
      <c r="C25" s="28"/>
      <c r="D25" s="29" t="s">
        <v>5</v>
      </c>
      <c r="E25" s="30">
        <f>SUMPRODUCT(E23:E24,D23:D24)</f>
        <v>0</v>
      </c>
      <c r="F25" s="30">
        <f>SUMPRODUCT(F23:F24,D23:D24)</f>
        <v>0</v>
      </c>
      <c r="G25" s="30">
        <f>SUM(G23:G24)</f>
        <v>0</v>
      </c>
      <c r="H25" s="34"/>
      <c r="I25" s="30">
        <f>SUM(I23:I24)</f>
        <v>0</v>
      </c>
      <c r="J25" s="17"/>
    </row>
    <row r="26" spans="1:10" ht="18" customHeight="1" thickBot="1">
      <c r="A26" s="74"/>
      <c r="B26" s="67"/>
      <c r="C26" s="35"/>
      <c r="D26" s="36"/>
      <c r="E26" s="37"/>
      <c r="F26" s="37"/>
      <c r="G26" s="37"/>
      <c r="H26" s="55"/>
      <c r="I26" s="37"/>
      <c r="J26" s="18"/>
    </row>
    <row r="27" spans="1:9" s="2" customFormat="1" ht="18" customHeight="1" thickBot="1" thickTop="1">
      <c r="A27" s="75"/>
      <c r="B27" s="68" t="s">
        <v>15</v>
      </c>
      <c r="C27" s="19"/>
      <c r="D27" s="20"/>
      <c r="E27" s="21">
        <f>E25+E20+E14</f>
        <v>0</v>
      </c>
      <c r="F27" s="21">
        <f>F25+F20+F14</f>
        <v>0</v>
      </c>
      <c r="G27" s="21">
        <f>G25+G20+G14</f>
        <v>0</v>
      </c>
      <c r="H27" s="56"/>
      <c r="I27" s="21">
        <f>I25+I20+I14</f>
        <v>0</v>
      </c>
    </row>
    <row r="28" spans="1:9" ht="18" customHeight="1" thickTop="1">
      <c r="A28" s="38"/>
      <c r="B28" s="39"/>
      <c r="C28" s="38"/>
      <c r="D28" s="40"/>
      <c r="E28" s="41"/>
      <c r="F28" s="41"/>
      <c r="G28" s="41"/>
      <c r="H28" s="57"/>
      <c r="I28" s="41"/>
    </row>
    <row r="29" spans="1:9" ht="18" customHeight="1">
      <c r="A29" s="38"/>
      <c r="B29" s="39"/>
      <c r="C29" s="76"/>
      <c r="D29" s="76"/>
      <c r="E29" s="76"/>
      <c r="F29" s="76"/>
      <c r="G29" s="76"/>
      <c r="H29" s="76"/>
      <c r="I29" s="76"/>
    </row>
    <row r="30" spans="1:9" ht="18" customHeight="1">
      <c r="A30" s="38"/>
      <c r="B30" s="39"/>
      <c r="C30" s="38"/>
      <c r="D30" s="38"/>
      <c r="E30" s="38"/>
      <c r="F30" s="38"/>
      <c r="G30" s="38"/>
      <c r="H30" s="57"/>
      <c r="I30" s="38"/>
    </row>
    <row r="31" spans="1:9" s="2" customFormat="1" ht="18" customHeight="1">
      <c r="A31" s="42"/>
      <c r="B31" s="42"/>
      <c r="C31" s="42"/>
      <c r="D31" s="42"/>
      <c r="E31" s="42"/>
      <c r="F31" s="43"/>
      <c r="G31" s="43"/>
      <c r="H31" s="58"/>
      <c r="I31" s="43"/>
    </row>
    <row r="32" spans="1:9" s="2" customFormat="1" ht="18" customHeight="1">
      <c r="A32" s="42"/>
      <c r="B32" s="42"/>
      <c r="C32" s="42"/>
      <c r="D32" s="44"/>
      <c r="E32" s="45"/>
      <c r="F32" s="45"/>
      <c r="G32" s="45"/>
      <c r="H32" s="58"/>
      <c r="I32" s="45"/>
    </row>
    <row r="33" spans="1:9" ht="15">
      <c r="A33" s="8"/>
      <c r="B33" s="13"/>
      <c r="C33" s="8"/>
      <c r="D33" s="15"/>
      <c r="E33" s="15"/>
      <c r="F33" s="15"/>
      <c r="G33" s="15"/>
      <c r="H33" s="59"/>
      <c r="I33" s="15"/>
    </row>
    <row r="34" spans="1:9" s="16" customFormat="1" ht="18">
      <c r="A34" s="8"/>
      <c r="B34" s="14"/>
      <c r="C34" s="8"/>
      <c r="D34" s="8"/>
      <c r="E34" s="8"/>
      <c r="F34" s="15"/>
      <c r="G34" s="15"/>
      <c r="H34" s="59"/>
      <c r="I34" s="15"/>
    </row>
    <row r="35" spans="1:9" ht="18">
      <c r="A35" s="8"/>
      <c r="B35" s="14"/>
      <c r="C35" s="8"/>
      <c r="D35" s="9"/>
      <c r="E35" s="10"/>
      <c r="F35" s="10"/>
      <c r="G35" s="10"/>
      <c r="H35" s="59"/>
      <c r="I35" s="11"/>
    </row>
    <row r="36" spans="1:9" ht="12.75">
      <c r="A36" s="1"/>
      <c r="B36" s="2"/>
      <c r="C36" s="1"/>
      <c r="D36" s="3"/>
      <c r="E36" s="6"/>
      <c r="F36" s="6"/>
      <c r="G36" s="6"/>
      <c r="H36" s="60"/>
      <c r="I36" s="12"/>
    </row>
    <row r="37" spans="1:9" ht="12.75">
      <c r="A37" s="1"/>
      <c r="B37" s="2"/>
      <c r="C37" s="1"/>
      <c r="D37" s="3"/>
      <c r="E37" s="6"/>
      <c r="F37" s="6"/>
      <c r="G37" s="6"/>
      <c r="H37" s="60"/>
      <c r="I37" s="12"/>
    </row>
    <row r="38" spans="1:9" ht="12.75">
      <c r="A38" s="1"/>
      <c r="B38" s="2"/>
      <c r="C38" s="1"/>
      <c r="D38" s="3"/>
      <c r="E38" s="6"/>
      <c r="F38" s="6"/>
      <c r="G38" s="6"/>
      <c r="H38" s="60"/>
      <c r="I38" s="12"/>
    </row>
    <row r="39" spans="1:9" ht="12.75">
      <c r="A39" s="1"/>
      <c r="B39" s="2"/>
      <c r="C39" s="1"/>
      <c r="D39" s="3"/>
      <c r="E39" s="6"/>
      <c r="F39" s="6"/>
      <c r="G39" s="6"/>
      <c r="H39" s="60"/>
      <c r="I39" s="12"/>
    </row>
    <row r="40" spans="1:9" ht="12.75">
      <c r="A40" s="1"/>
      <c r="B40" s="2"/>
      <c r="C40" s="1"/>
      <c r="D40" s="3"/>
      <c r="E40" s="6"/>
      <c r="F40" s="6"/>
      <c r="G40" s="6"/>
      <c r="H40" s="60"/>
      <c r="I40" s="12"/>
    </row>
    <row r="41" spans="1:9" ht="12.75">
      <c r="A41" s="1"/>
      <c r="B41" s="2"/>
      <c r="C41" s="1"/>
      <c r="D41" s="3"/>
      <c r="E41" s="6"/>
      <c r="F41" s="6"/>
      <c r="G41" s="6"/>
      <c r="H41" s="60"/>
      <c r="I41" s="12"/>
    </row>
  </sheetData>
  <sheetProtection/>
  <mergeCells count="5">
    <mergeCell ref="C29:I29"/>
    <mergeCell ref="A7:I7"/>
    <mergeCell ref="A8:I8"/>
    <mergeCell ref="A9:I9"/>
    <mergeCell ref="A10:I10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engenhariap054772</cp:lastModifiedBy>
  <cp:lastPrinted>2012-05-03T12:55:08Z</cp:lastPrinted>
  <dcterms:created xsi:type="dcterms:W3CDTF">2002-12-27T10:14:11Z</dcterms:created>
  <dcterms:modified xsi:type="dcterms:W3CDTF">2012-05-25T19:25:52Z</dcterms:modified>
  <cp:category/>
  <cp:version/>
  <cp:contentType/>
  <cp:contentStatus/>
</cp:coreProperties>
</file>